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roadrnv.sharepoint.com/sites/ghiduriAMPR/Shared Documents/1. CONSULTARE PUBLICA/621.C/Ghidul Solicitantului 621.C/EDITABILE/"/>
    </mc:Choice>
  </mc:AlternateContent>
  <xr:revisionPtr revIDLastSave="763" documentId="13_ncr:1_{E8032C93-B709-4F66-B0E4-970FFDB85757}" xr6:coauthVersionLast="47" xr6:coauthVersionMax="47" xr10:uidLastSave="{39DF7917-2E3C-42C6-B66D-026A5135CE31}"/>
  <bookViews>
    <workbookView xWindow="-28920" yWindow="-120" windowWidth="29040" windowHeight="15840" xr2:uid="{00000000-000D-0000-FFFF-FFFF00000000}"/>
  </bookViews>
  <sheets>
    <sheet name="Grila ET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1" l="1"/>
  <c r="C48" i="1"/>
  <c r="C51" i="1"/>
  <c r="C6" i="1"/>
  <c r="C5" i="1" l="1"/>
  <c r="C56" i="1" l="1"/>
  <c r="C34" i="1" s="1"/>
  <c r="C59" i="1" s="1"/>
</calcChain>
</file>

<file path=xl/sharedStrings.xml><?xml version="1.0" encoding="utf-8"?>
<sst xmlns="http://schemas.openxmlformats.org/spreadsheetml/2006/main" count="110" uniqueCount="87">
  <si>
    <t>4</t>
  </si>
  <si>
    <t>Observaţii:</t>
  </si>
  <si>
    <t xml:space="preserve">RESPECTAREA PRINCIPIILOR ORIZONTALE </t>
  </si>
  <si>
    <t>Solicitantul justifică temeinic și probează cu documente relevante respectarea condițiilor cu privire la principiile orizontale conform Ghidului solicitantului.</t>
  </si>
  <si>
    <t>TOTAL (punctaj)</t>
  </si>
  <si>
    <t>Disjunctiv
(o singură variantă)</t>
  </si>
  <si>
    <t>Cumulativ</t>
  </si>
  <si>
    <t>Se va puncta corelarea bugetului cu celelalte secţiuni/informaţii din cererea de finanţare, inclusiv macheta financiară.</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</si>
  <si>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</si>
  <si>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</si>
  <si>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</si>
  <si>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</si>
  <si>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</si>
  <si>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</si>
  <si>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</si>
  <si>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 xml:space="preserve">CONTRIBUŢIA PROIECTULUI LA REALIZAREA OBIECTIVELOR SPECIFICE </t>
  </si>
  <si>
    <t>Observații:</t>
  </si>
  <si>
    <t xml:space="preserve">Calitatea bugetului, concordanța buget-deviz  </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</si>
  <si>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</si>
  <si>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r>
      <t>MATURITATEA PROIECTULUI
*</t>
    </r>
    <r>
      <rPr>
        <i/>
        <sz val="11"/>
        <rFont val="Calibri"/>
        <family val="2"/>
        <scheme val="minor"/>
      </rPr>
      <t>Se va puncta stadiul de dezvoltare al documentațiilor tehnico-economice</t>
    </r>
    <r>
      <rPr>
        <b/>
        <sz val="11"/>
        <rFont val="Calibri"/>
        <family val="2"/>
        <scheme val="minor"/>
      </rPr>
      <t>.</t>
    </r>
  </si>
  <si>
    <t>c. Solicitantul a efectuat procedura de achiziţie publică pentru elaborarea SF/DALI (după caz) și/sau PTE și a semnat contractul de servicii.</t>
  </si>
  <si>
    <t>d. Solicitantul nu a demarat procedura de achiziţie publică pentru elaborarea SF/DALI (după caz) și/sau PTE.</t>
  </si>
  <si>
    <t>Cererea de finanțare și documentele anexate acesteia - documentația tehnico-economică faza SF/DALI (după caz) sau faza PTE - sau Contractul de servicii pentru întocmirea documentațiilor tehnico-economice faza SF/DALI (după caz) sau faza PTE</t>
  </si>
  <si>
    <t>Resursele materiale şi umane (echipa de proiect) sunt clar definite şi sunt adecvate pentru implementarea proiectului. Echipa de proiect propusă are experienţa, competenţele profesionale şi calificările necesare pentru managementul proiectului.</t>
  </si>
  <si>
    <t>Se va puncta în baza informațiilor descrise în cererea de finanțare, fișelor de post și CV-urilor, după caz, anexate.</t>
  </si>
  <si>
    <t>Cererea de finanţare, Fişele de post şi CV-urile, după caz, alte anexe ale cererii de finanțare sau documente justificative</t>
  </si>
  <si>
    <t>Cererea de finanţare, anexele cererii de finanţare, Documentaţia tehnico-economică, documentele relevante depuse de solicitant etc.</t>
  </si>
  <si>
    <t>b.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</si>
  <si>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Se vor verifica informațiile incluse în Cererea de finanțare și în documentele anexate acesteia - documentația tehnico-economică faza SF/DALI (după caz) sau faza PTE - sau Contractul de servicii pentru întocmirea documentațiilor tehnico-economice faza SF/DALI (după caz) sau faza SF/DALI (după caz) + PTE. Punctajul se va acorda în funcție de existența documentelor tehnico-economice și de conformitatea acestora cu HG nr. 907/2016, cu completările și modificările ulterioare, care atestă gradul de maturitate.</t>
  </si>
  <si>
    <t>Anexa II.1</t>
  </si>
  <si>
    <t>Sustenabilitatea proiectului</t>
  </si>
  <si>
    <t>a. Solicitantul identifică aspectele referitoare la sustenabilitatea instituţională (structura funcţională destinată managementului) și operaţională.</t>
  </si>
  <si>
    <t>Cererea de finanțare, Adresa asumată de către solicitant/lider de parteneriat din care să reiasă numărul anual al elevilor și preșcolarilor marginalizați care utilizează infrastructura de tip tabără și numărul anual total al elevilor și preșcolarilor care utilizează infrastructura de tip tabără, Planul de dezvoltare a taberei de elevi și preșcolari</t>
  </si>
  <si>
    <r>
      <t xml:space="preserve">c. </t>
    </r>
    <r>
      <rPr>
        <sz val="11"/>
        <rFont val="Aptos Narrow"/>
        <family val="2"/>
      </rPr>
      <t>&gt;</t>
    </r>
    <r>
      <rPr>
        <sz val="11"/>
        <rFont val="Calibri"/>
        <family val="2"/>
        <scheme val="minor"/>
      </rPr>
      <t xml:space="preserve"> 21% - ≤ 35%</t>
    </r>
  </si>
  <si>
    <t>b. &gt; 35% - ≤ 50%</t>
  </si>
  <si>
    <t>a. &gt; 50%</t>
  </si>
  <si>
    <r>
      <t xml:space="preserve">d. ≥ 20% - </t>
    </r>
    <r>
      <rPr>
        <sz val="11"/>
        <rFont val="Aptos Narrow"/>
        <family val="2"/>
      </rPr>
      <t>≤</t>
    </r>
    <r>
      <rPr>
        <sz val="11"/>
        <rFont val="Calibri"/>
        <family val="2"/>
      </rPr>
      <t xml:space="preserve"> </t>
    </r>
    <r>
      <rPr>
        <sz val="11"/>
        <rFont val="Calibri"/>
        <family val="2"/>
        <scheme val="minor"/>
      </rPr>
      <t>21%</t>
    </r>
  </si>
  <si>
    <t>5</t>
  </si>
  <si>
    <t>4.1</t>
  </si>
  <si>
    <t>CALITATEA ȘI SUSTENABILITATEA PROIECTULUI</t>
  </si>
  <si>
    <t>Documentația tehnico-economică cu documentele suport, verificată în baza Grilei de analiză a conformității și calității documentației tehnico-economice</t>
  </si>
  <si>
    <t>Se va puncta în baza informațiilor din documentația tehnico-economică și a Grilei de analiză a conformității și calității documentației tehnico-economice.</t>
  </si>
  <si>
    <t>a. Solicitantul are documentația tehnico-economică faza PTE elaborată și conformă Grilei de analiză a conformității și calității aplicabile.</t>
  </si>
  <si>
    <t>b. Solicitantul are documentația tehnico-economică faza SF/DALI (după caz) elaborată și conformă Grilei de analiză a conformității și calității aplicabile.</t>
  </si>
  <si>
    <t>b. Situaţia existentă/propusă a obiectivului de investiţii este detaliată și completă. Există corelare între amplasamentul investiţiei cu privire la prevederile SF/DALI/PT, după caz, CU/AC, după caz, cererea de finanţare - Descrierea investiţiei -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solicitantului/liderului de parteneriat și a partenerilor, punctajul obținut la acest subpunct este de 0p iar proiectul este respins.)</t>
  </si>
  <si>
    <t>Se va verifica dacă în cadrul documentației tehnico-economice sunt completate informațiile necesare privind situația existentă și cea propusă a obiectivului de investiții. Acestea vor fi coroborate inclusiv cu informațiile privind dreptul asupra imobilului/imobilelor.</t>
  </si>
  <si>
    <t xml:space="preserve">Documentația tehnico-economică cu documentele suport, verificată în baza Grilei de analiză a conformității și calității documentației tehnico-economice, Certificatul de urbanism/Autorizația de contruire, după caz, Cererea de finanțare, Documentele privind dreptul asupra imobilului/imobilelor </t>
  </si>
  <si>
    <t>Se va puncta dacă costurile previzionate sunt realiste, suficiente şi necesare, luând în considerare justificarea solicitantului din surse independente şi verificabile (a se vedea centralizatorul privind justificarea costurilor cuprinse în bugetul cererii de finanțare și documentele justificative care stau la baza stabilirii costului aferent).</t>
  </si>
  <si>
    <t>Cererea de finanţare, Documentația tehnico-economică cu documentele suport, Centralizatorul privind justificarea costurilor cuprinse în bugetul cererii de finanțare și documentele justificative care stau la baza stabilirii costului aferent, Devizul general, Bugetul proiectului etc.</t>
  </si>
  <si>
    <t>Cererea de finanţare, Documentația tehnico-economică cu documentele suport, Bugetul proiectului, Centralizatorul privind justificarea costurilor cuprinse în bugetul cererii de finanțare și documentele justificative care stau la baza stabilirii costului aferent, Macheta financiară etc.</t>
  </si>
  <si>
    <r>
      <t xml:space="preserve">Se va puncta conform informației din cadrul secțiunii </t>
    </r>
    <r>
      <rPr>
        <b/>
        <sz val="11"/>
        <color theme="1"/>
        <rFont val="Calibri"/>
        <family val="2"/>
        <scheme val="minor"/>
      </rPr>
      <t>"Indicatori suplimentari proiect"</t>
    </r>
    <r>
      <rPr>
        <sz val="11"/>
        <color theme="1"/>
        <rFont val="Calibri"/>
        <family val="2"/>
        <scheme val="minor"/>
      </rPr>
      <t xml:space="preserve"> a cererii de finanțare și a rezultatului obținut în urma aplicării următoarei formule de calcul: </t>
    </r>
    <r>
      <rPr>
        <b/>
        <i/>
        <sz val="11"/>
        <color theme="1"/>
        <rFont val="Calibri"/>
        <family val="2"/>
        <scheme val="minor"/>
      </rPr>
      <t>(Numărul anual al elevilor și preșcolarilor marginalizați care utilizează infrastructura de tip tabără / numărul anual total al elevilor și preșcolarilor care utilizează infrastructura de tip tabără) x 100</t>
    </r>
    <r>
      <rPr>
        <sz val="11"/>
        <color theme="1"/>
        <rFont val="Calibri"/>
        <family val="2"/>
        <scheme val="minor"/>
      </rPr>
      <t>. Acest indicator suplimentar specific apelului de proiecte trebuie respectat ca valoare medie pe toată perioada de durabilitate a proiectului (se va verifica ca media celor 5 ani de durabilitate să fie peste nivelul asumat la depunerea cererii de finanțare).</t>
    </r>
  </si>
  <si>
    <t>Cererea de finanţare, Lista de echipamente și/sau lucrări și/sau servicii, Bugetul proiectului, Documentaţia tehnico-economică cu documentele suport, Centralizatorul privind justificarea costurilor cuprinse în bugetul cererii de finanțare și documentele justificative care stau la baza stabilirii costului aferent, Macheta financiară etc.</t>
  </si>
  <si>
    <t>Capacitatea solicitantului pentru implementarea proiectului</t>
  </si>
  <si>
    <r>
      <t xml:space="preserve">Calitatea și coerența documentaţiei tehnico-economice Faza SF/DALI/PT, după caz (se va avea în vedere Grila de analiză a conformității și calității SF/DALI/PT, după caz, metodologia de implementare)
</t>
    </r>
    <r>
      <rPr>
        <i/>
        <sz val="11"/>
        <rFont val="Calibri"/>
        <family val="2"/>
        <scheme val="minor"/>
      </rPr>
      <t>*Se punctează în funcție de documentația tehnico-economică anexată.</t>
    </r>
  </si>
  <si>
    <t xml:space="preserve">a. Soluţia tehnică propusă prin proiect răspunde scopului/obiectivelor acestuia și se încadrează în tipologia și specificul intervențiilor din cadrul prezentului apel de proiecte. </t>
  </si>
  <si>
    <t>c. Costurile sunt realiste (corect estimate), suficiente şi necesare pentru implementarea proiectului. Valoarea categoriilor de lucrări din devizul pe obiect este stabilită în proporție de 100% pe baza cantităților de lucrări și a prețurilor acestora [Costurile pe unitatea de resurse utilizate sunt realiste din punctul de vedere al evaluatorului și justificate de către solicitant prin citarea unor surse independente și verificabile (statistici oficiale, prețuri standard, SCOST, oferte, liste cu cantităţi de lucrări - F3 etc.) sau prin rezultatele unei cercetări de piață efectuate de solicitant.]</t>
  </si>
  <si>
    <t>Se va puncta dacă cheltuielile sunt corect încadrate, pragurile sunt respectate, conform prevederilor Ghidului solicitantului şi dacă bugetul este corelat cu devizul general și devizele pe obiecte, inclusiv cu celelalte informaţii/secţiuni care au implicaţii asupra bugetului proiectului (vezi descriere criteriu). Se va verifica respectarea condițiilor cumulative privind activitatea de bază (cel puțin 50% din valoarea eligibilă a bugetului proiectului aferent ajutorului de stat pentru investiții în infrastructuri locale). Pentru lista de echipamente și/sau lucrări și/sau servicii se vor verifica informațiile din sheet-ul "4-Proiecții financiare" al Machetei financiare.</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</si>
  <si>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color theme="1"/>
        <rFont val="Calibri"/>
        <family val="2"/>
        <scheme val="minor"/>
      </rPr>
      <t xml:space="preserve">
Prioritatea 6: </t>
    </r>
    <r>
      <rPr>
        <b/>
        <sz val="11"/>
        <color theme="4" tint="-0.249977111117893"/>
        <rFont val="Calibri"/>
        <family val="2"/>
        <scheme val="minor"/>
      </rPr>
      <t>O regiune educată</t>
    </r>
    <r>
      <rPr>
        <b/>
        <sz val="11"/>
        <color theme="1"/>
        <rFont val="Calibri"/>
        <family val="2"/>
        <scheme val="minor"/>
      </rPr>
      <t xml:space="preserve">
Obiectiv specific 4.2</t>
    </r>
    <r>
      <rPr>
        <b/>
        <sz val="11"/>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APEL DE PROIECTE: PRNV/2024/621.C/1
</t>
    </r>
  </si>
  <si>
    <t>a. &gt; 5%</t>
  </si>
  <si>
    <t>b. &gt; 2.5% - ≤ 5%</t>
  </si>
  <si>
    <t>c. &gt; 0% - ≤2.5%</t>
  </si>
  <si>
    <r>
      <t xml:space="preserve">Se vor verifica toate secțiunile și subsecțiunile planului de dezvoltare a centrului de orientare educationala pentru elevi: situația curentă a obiectivului de investiție, investiția propusă prin proiect, planul de marketing, analiza curentă a pieței, strategiile de marketing propuse pentru implementarea planului de marketing, planul de acțiune pentru implementarea strategiilor de marketing, rezultatele așteptate ca urmare a implementării planului de marketing, analiza de risc a planului de marketing, evaluarea și controlul activității de marketing, analiza financiară, </t>
    </r>
    <r>
      <rPr>
        <i/>
        <sz val="11"/>
        <rFont val="Calibri"/>
        <family val="2"/>
        <scheme val="minor"/>
      </rPr>
      <t>planul de acțiune privind incluziunea socială a elevilor arginalizați în activitățile  centrului de orientare educationala pentru elevi</t>
    </r>
  </si>
  <si>
    <t>Se va puncta în baza informațiilor incluse în cererea de finanțare, planul de dezvoltare a centrului de orientare educationala  și macheta financiară.</t>
  </si>
  <si>
    <t>Cererea de finanțare, Planul de dezvoltare a centrului de orientare educationala, Macheta financiară</t>
  </si>
  <si>
    <t>2</t>
  </si>
  <si>
    <t>Indicele mediu anual de utilizare a capacității centrului de orientare educațională care beneficiază de sprijin (indicator suplimentar specific apelului de proiecte)</t>
  </si>
  <si>
    <r>
      <t xml:space="preserve">Planul de dezvoltare centrului de orientare educationala este coerent, suficient fundamentat iar datele furnizate sunt rezonabile și provin din surse verificabile. Informațiile din acesta sunt corelate cu cele din cererea de finanțare, documentația tehnico-economică. Analiza pieței demonstrează existența cererii pentru serviciile oferite. Analiza pieței identifică principalii competitori, prezentând serviciile similare pe care aceștia le oferă, cota de piață, avantajele și dezavantajele acestora. </t>
    </r>
    <r>
      <rPr>
        <i/>
        <sz val="11"/>
        <rFont val="Calibri"/>
        <family val="2"/>
        <scheme val="minor"/>
      </rPr>
      <t>Planul de acțiune privind incluziunea socială a elevilor și preșcolarilor marginalizați în activitățile tcentrului detaliază măsurile propuse, modul de implementare a acestora, respectiv resursele umane, materiale și financiare implicate.</t>
    </r>
  </si>
  <si>
    <t>Cererea de finanțare, Planul de dezvoltare a centrului de orientare educationala pentru elevi, Documentaţia tehnico-economică cu documentele suport</t>
  </si>
  <si>
    <t>a. Cheltuielile au fost  încadrate corespunzator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eligibile.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bugetul proiectului sunt clar identificate și detaliate. Achiziționarea lucrărilor/serviciilor/echipamentelor prevăzute în proiect este necesară și oportună, conform obiectivelor proiectului.</t>
  </si>
  <si>
    <t>Raportul cost-eficiență al investiției</t>
  </si>
  <si>
    <t>Cererea de finanțare</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</si>
  <si>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</si>
  <si>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Se va puncta în baza informațiilor incluse în cererea de finanțare.</t>
  </si>
  <si>
    <t>b. Solicitantul dovedeşte capacitatea de a asigura menţinerea, întreţinerea, funcţionarea şi exploatarea investiţiei după încheierea proiectului şi încetarea finanţării nerambursabile, pe toată durata de valabilitate a contractului de finanţare.</t>
  </si>
  <si>
    <t>c.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La determinarea fluxului de numerar net s-au luat în considerare toate costurile (eligibile și neeligibile) și toate sursele de finanțare (atât pentru investiție, cât și pentru operare și funcționare), inclusiv veniturile generate de proiect. Proiecțiile veniturilor și cheltuielilor de operare sunt realiste, suficient justificate, fundamentate pe date corecte și surse verificabile. Informațiile sunt corelate în Planul de dezvoltare a centrului de orientare educationala pentru elevi și Macheta financiară.</t>
  </si>
  <si>
    <t>a. 200 Euro/elev</t>
  </si>
  <si>
    <t>c. 1000 - 3000 Euro/elev</t>
  </si>
  <si>
    <t>b. 200 - 1000 Euro/elev</t>
  </si>
  <si>
    <t>d. 3000 - 6000 Euro/elev</t>
  </si>
  <si>
    <t>e. Peste 6000 Euro/elev</t>
  </si>
  <si>
    <t>Se va puncta raportul între valoarea nerambursabilă a proiectului și număr anual de utilizatori ai structurilor educaționale noi sau modernizate.</t>
  </si>
  <si>
    <t>Procentul elevilor marginalizați care utilizează infrastructura de tip centru de orientare educațională din numărul total de elevi care utilizează infrastructura de tip centru de orientare educațională (indicator suplimentar specific apelului de proiecte)</t>
  </si>
  <si>
    <t>Cererea de finanțare, Planul de dezvoltare a centrului de orientare educațională</t>
  </si>
  <si>
    <r>
      <t xml:space="preserve">Se va puncta conform informației din cadrul secțiunii </t>
    </r>
    <r>
      <rPr>
        <b/>
        <sz val="11"/>
        <color theme="1"/>
        <rFont val="Calibri"/>
        <family val="2"/>
        <scheme val="minor"/>
      </rPr>
      <t>"Indicatori suplimentari proiect"</t>
    </r>
    <r>
      <rPr>
        <sz val="11"/>
        <color theme="1"/>
        <rFont val="Calibri"/>
        <family val="2"/>
        <scheme val="minor"/>
      </rPr>
      <t xml:space="preserve"> a cererii de finanțare și a rezultatului obținut în urma aplicării următoarei formule de calcul: </t>
    </r>
    <r>
      <rPr>
        <b/>
        <i/>
        <sz val="11"/>
        <color theme="1"/>
        <rFont val="Calibri"/>
        <family val="2"/>
        <scheme val="minor"/>
      </rPr>
      <t>(Numărul de elevi capacitate propusă x 365 zile) x 100</t>
    </r>
    <r>
      <rPr>
        <sz val="11"/>
        <color theme="1"/>
        <rFont val="Calibri"/>
        <family val="2"/>
        <scheme val="minor"/>
      </rPr>
      <t>. Acest indicator suplimentar specific apelului de proiecte trebuie respectat ca valoare medie pe toată perioada de durabilitate a proiectului (se va verifica ca media celor 5 ani de durabilitate să fie peste nivelul asumat la depunerea cererii de finanțare).</t>
    </r>
  </si>
  <si>
    <t>Calitatea planului de dezvoltare a centrului de orientare educațională</t>
  </si>
  <si>
    <r>
      <t>SECȚIUNEA II.</t>
    </r>
    <r>
      <rPr>
        <b/>
        <i/>
        <sz val="11"/>
        <color theme="0"/>
        <rFont val="Calibri"/>
        <family val="2"/>
        <scheme val="minor"/>
      </rPr>
      <t xml:space="preserve">
</t>
    </r>
    <r>
      <rPr>
        <b/>
        <sz val="11"/>
        <color theme="0"/>
        <rFont val="Calibri"/>
        <family val="2"/>
        <scheme val="minor"/>
      </rPr>
      <t>*Notarea cu 0 a unui criteriu sau subcriteriu duce la respingerea proiectului. Solicitantul trebuie să obțină punctajul maxim alocat pentru prezenta secțiune, în caz contrar proiectul va fi respins.</t>
    </r>
  </si>
  <si>
    <t>Calitatea planificării proiectului și a mecanismelor de gestionare a riscurilor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</si>
</sst>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
      <i/>
      <sz val="11"/>
      <name val="Calibri"/>
      <family val="2"/>
      <scheme val="minor"/>
    </font>
    <font>
      <b/>
      <i/>
      <sz val="11"/>
      <color theme="1"/>
      <name val="Calibri"/>
      <family val="2"/>
      <scheme val="minor"/>
    </font>
    <font>
      <sz val="11"/>
      <name val="Aptos Narrow"/>
      <family val="2"/>
    </font>
    <font>
      <sz val="11"/>
      <name val="Calibri"/>
      <family val="2"/>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2" borderId="1" applyNumberFormat="0" applyAlignment="0" applyProtection="0"/>
    <xf numFmtId="0" fontId="1" fillId="0" borderId="0"/>
    <xf numFmtId="0" fontId="2" fillId="0" borderId="0"/>
    <xf numFmtId="0" fontId="11" fillId="0" borderId="0" applyNumberFormat="0" applyFill="0" applyBorder="0" applyAlignment="0" applyProtection="0"/>
    <xf numFmtId="0" fontId="13" fillId="0" borderId="0" applyNumberFormat="0" applyFill="0" applyBorder="0" applyAlignment="0" applyProtection="0"/>
    <xf numFmtId="0" fontId="12" fillId="2" borderId="1" applyNumberFormat="0" applyAlignment="0" applyProtection="0"/>
    <xf numFmtId="0" fontId="2" fillId="0" borderId="0"/>
  </cellStyleXfs>
  <cellXfs count="79">
    <xf numFmtId="0" fontId="0" fillId="0" borderId="0" xfId="0"/>
    <xf numFmtId="0" fontId="3" fillId="3" borderId="2" xfId="1" applyFill="1" applyBorder="1" applyAlignment="1">
      <alignment horizontal="center" vertical="center" wrapText="1"/>
    </xf>
    <xf numFmtId="0" fontId="8" fillId="0" borderId="2" xfId="0" applyFont="1" applyBorder="1" applyAlignment="1">
      <alignment horizontal="left" vertical="center" wrapText="1"/>
    </xf>
    <xf numFmtId="0" fontId="3" fillId="3" borderId="2" xfId="1" applyFill="1" applyBorder="1" applyAlignment="1">
      <alignment horizontal="left" vertical="center" wrapText="1"/>
    </xf>
    <xf numFmtId="0" fontId="8"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1" applyNumberForma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xf>
    <xf numFmtId="0" fontId="0" fillId="4" borderId="2" xfId="0" applyFill="1" applyBorder="1"/>
    <xf numFmtId="0" fontId="0" fillId="5" borderId="0" xfId="0" applyFill="1" applyAlignment="1">
      <alignment vertical="center"/>
    </xf>
    <xf numFmtId="0" fontId="0" fillId="5" borderId="0" xfId="0" applyFill="1"/>
    <xf numFmtId="0" fontId="0" fillId="0" borderId="2" xfId="0" applyBorder="1" applyAlignment="1">
      <alignment horizontal="center" vertical="center"/>
    </xf>
    <xf numFmtId="0" fontId="0" fillId="0" borderId="2" xfId="0" applyBorder="1" applyAlignment="1">
      <alignment horizontal="left" vertical="center" wrapText="1"/>
    </xf>
    <xf numFmtId="0" fontId="8" fillId="0" borderId="2" xfId="0" applyFont="1" applyBorder="1" applyAlignment="1">
      <alignment horizontal="left" vertical="center"/>
    </xf>
    <xf numFmtId="0" fontId="8" fillId="4" borderId="2" xfId="0" applyFont="1" applyFill="1" applyBorder="1" applyAlignment="1">
      <alignment horizontal="left" vertical="center" wrapText="1"/>
    </xf>
    <xf numFmtId="0" fontId="8" fillId="0" borderId="2" xfId="2" applyFont="1" applyBorder="1" applyAlignment="1">
      <alignment horizontal="left" vertical="center" wrapText="1"/>
    </xf>
    <xf numFmtId="0" fontId="2" fillId="0" borderId="2" xfId="0" applyFont="1" applyBorder="1" applyAlignment="1">
      <alignment horizontal="left" vertical="center" wrapText="1"/>
    </xf>
    <xf numFmtId="0" fontId="8" fillId="4" borderId="8" xfId="0" applyFont="1" applyFill="1" applyBorder="1" applyAlignment="1">
      <alignment horizontal="left" vertical="center" wrapText="1"/>
    </xf>
    <xf numFmtId="0" fontId="2" fillId="0" borderId="2"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8" xfId="0" applyFont="1" applyBorder="1" applyAlignment="1">
      <alignment horizontal="left" vertical="center" wrapText="1"/>
    </xf>
    <xf numFmtId="0" fontId="5" fillId="4" borderId="8" xfId="0" applyFont="1" applyFill="1" applyBorder="1" applyAlignment="1">
      <alignment horizontal="left" vertical="center" wrapText="1"/>
    </xf>
    <xf numFmtId="0" fontId="8" fillId="0" borderId="6" xfId="0" applyFont="1" applyBorder="1" applyAlignment="1">
      <alignment horizontal="left" vertical="center" wrapText="1"/>
    </xf>
    <xf numFmtId="0" fontId="5" fillId="4" borderId="2" xfId="0" applyFont="1" applyFill="1" applyBorder="1" applyAlignment="1">
      <alignment horizontal="center" vertical="top" wrapText="1"/>
    </xf>
    <xf numFmtId="0" fontId="8" fillId="0" borderId="2" xfId="0" applyFont="1" applyBorder="1" applyAlignment="1">
      <alignment horizontal="left" vertical="center" wrapText="1"/>
    </xf>
    <xf numFmtId="0" fontId="2" fillId="0" borderId="2" xfId="0" applyFont="1" applyBorder="1" applyAlignment="1">
      <alignment horizontal="left"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49" fontId="5" fillId="4" borderId="3" xfId="0" applyNumberFormat="1" applyFont="1" applyFill="1" applyBorder="1" applyAlignment="1">
      <alignment horizontal="center" vertical="top" wrapText="1"/>
    </xf>
    <xf numFmtId="49" fontId="5" fillId="4" borderId="4" xfId="0" applyNumberFormat="1" applyFont="1" applyFill="1" applyBorder="1" applyAlignment="1">
      <alignment horizontal="center" vertical="top" wrapText="1"/>
    </xf>
    <xf numFmtId="49" fontId="5" fillId="4" borderId="5" xfId="0" applyNumberFormat="1" applyFont="1" applyFill="1" applyBorder="1" applyAlignment="1">
      <alignment horizontal="center" vertical="top" wrapText="1"/>
    </xf>
    <xf numFmtId="0" fontId="3" fillId="3" borderId="2" xfId="0" applyFont="1" applyFill="1" applyBorder="1" applyAlignment="1">
      <alignment horizontal="left" vertical="center" wrapText="1"/>
    </xf>
    <xf numFmtId="0" fontId="5" fillId="4" borderId="3" xfId="0" applyFont="1" applyFill="1" applyBorder="1" applyAlignment="1">
      <alignment horizontal="center" vertical="top" wrapText="1"/>
    </xf>
    <xf numFmtId="0" fontId="5" fillId="4" borderId="4" xfId="0" applyFont="1" applyFill="1" applyBorder="1" applyAlignment="1">
      <alignment horizontal="center" vertical="top" wrapText="1"/>
    </xf>
    <xf numFmtId="0" fontId="5" fillId="4" borderId="5" xfId="0" applyFont="1" applyFill="1" applyBorder="1" applyAlignment="1">
      <alignment horizontal="center" vertical="top" wrapText="1"/>
    </xf>
    <xf numFmtId="0" fontId="5" fillId="4" borderId="4"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0" fillId="0" borderId="2" xfId="0" applyBorder="1" applyAlignment="1">
      <alignment horizontal="left"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4" fillId="0" borderId="0" xfId="0" applyFont="1" applyAlignment="1">
      <alignment vertical="center" wrapText="1"/>
    </xf>
    <xf numFmtId="0" fontId="0" fillId="0" borderId="0" xfId="0" applyAlignment="1">
      <alignment vertical="center"/>
    </xf>
    <xf numFmtId="0" fontId="9" fillId="0" borderId="0" xfId="0" applyFont="1" applyAlignment="1">
      <alignment horizontal="right" vertical="center" wrapText="1"/>
    </xf>
    <xf numFmtId="0" fontId="9" fillId="0" borderId="0" xfId="0" applyFont="1" applyAlignment="1">
      <alignment horizontal="center" vertical="distributed" wrapText="1"/>
    </xf>
    <xf numFmtId="0" fontId="3" fillId="3" borderId="2" xfId="0" applyFont="1" applyFill="1" applyBorder="1" applyAlignment="1">
      <alignment horizontal="center" vertical="distributed" wrapText="1"/>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5" fillId="4" borderId="2" xfId="0" applyFont="1" applyFill="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8" fillId="0" borderId="2" xfId="2" applyFont="1" applyBorder="1" applyAlignment="1">
      <alignment horizontal="left" vertical="center" wrapText="1"/>
    </xf>
    <xf numFmtId="0" fontId="5" fillId="0" borderId="2" xfId="2" applyFont="1" applyBorder="1" applyAlignment="1">
      <alignment horizontal="left" vertical="center"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49" fontId="5" fillId="4" borderId="2" xfId="0" applyNumberFormat="1" applyFont="1" applyFill="1" applyBorder="1" applyAlignment="1">
      <alignment horizontal="center" vertical="top" wrapText="1"/>
    </xf>
    <xf numFmtId="0" fontId="0" fillId="0" borderId="6" xfId="0" applyFont="1" applyFill="1" applyBorder="1" applyAlignment="1">
      <alignment horizontal="left" vertical="center"/>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0" fillId="0" borderId="2" xfId="0" applyFont="1" applyFill="1" applyBorder="1" applyAlignment="1">
      <alignment horizontal="left" vertical="center"/>
    </xf>
    <xf numFmtId="0" fontId="5" fillId="4" borderId="6" xfId="0" applyFont="1" applyFill="1" applyBorder="1" applyAlignment="1">
      <alignment horizontal="left" vertical="center" wrapText="1"/>
    </xf>
    <xf numFmtId="0" fontId="0" fillId="0"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0" fillId="0" borderId="2" xfId="0" applyFill="1" applyBorder="1" applyAlignment="1">
      <alignment horizontal="left" vertical="center" wrapText="1"/>
    </xf>
    <xf numFmtId="0" fontId="0" fillId="0" borderId="2" xfId="0" applyFill="1" applyBorder="1" applyAlignment="1">
      <alignment horizontal="left" vertical="center"/>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9"/>
  <sheetViews>
    <sheetView tabSelected="1" topLeftCell="A37" zoomScale="80" zoomScaleNormal="80" workbookViewId="0">
      <selection activeCell="C51" sqref="C51"/>
    </sheetView>
  </sheetViews>
  <sheetFormatPr defaultColWidth="8.88671875" defaultRowHeight="14.4" x14ac:dyDescent="0.3"/>
  <cols>
    <col min="1" max="1" width="9" style="14" customWidth="1"/>
    <col min="2" max="2" width="185.44140625" style="14" customWidth="1"/>
    <col min="3" max="3" width="11.6640625" style="14" customWidth="1"/>
    <col min="4" max="4" width="23" style="14" customWidth="1"/>
    <col min="5" max="5" width="55.6640625" style="14" customWidth="1"/>
    <col min="6" max="6" width="36.33203125" style="14" customWidth="1"/>
    <col min="7" max="16384" width="8.88671875" style="14"/>
  </cols>
  <sheetData>
    <row r="1" spans="1:6" s="13" customFormat="1" ht="100.2" customHeight="1" x14ac:dyDescent="0.3">
      <c r="A1" s="53" t="s">
        <v>57</v>
      </c>
      <c r="B1" s="54"/>
      <c r="C1" s="54"/>
      <c r="D1" s="54"/>
      <c r="E1" s="54"/>
      <c r="F1" s="54"/>
    </row>
    <row r="2" spans="1:6" ht="18" x14ac:dyDescent="0.3">
      <c r="A2" s="55" t="s">
        <v>29</v>
      </c>
      <c r="B2" s="55"/>
      <c r="C2" s="55"/>
      <c r="D2" s="55"/>
      <c r="E2" s="55"/>
      <c r="F2" s="55"/>
    </row>
    <row r="3" spans="1:6" ht="18" x14ac:dyDescent="0.3">
      <c r="A3" s="56" t="s">
        <v>8</v>
      </c>
      <c r="B3" s="56"/>
      <c r="C3" s="56"/>
      <c r="D3" s="56"/>
      <c r="E3" s="56"/>
      <c r="F3" s="56"/>
    </row>
    <row r="4" spans="1:6" ht="40.200000000000003" customHeight="1" x14ac:dyDescent="0.3">
      <c r="A4" s="57" t="s">
        <v>9</v>
      </c>
      <c r="B4" s="57"/>
      <c r="C4" s="5" t="s">
        <v>10</v>
      </c>
      <c r="D4" s="5" t="s">
        <v>11</v>
      </c>
      <c r="E4" s="5" t="s">
        <v>12</v>
      </c>
      <c r="F4" s="5" t="s">
        <v>13</v>
      </c>
    </row>
    <row r="5" spans="1:6" ht="40.200000000000003" customHeight="1" x14ac:dyDescent="0.3">
      <c r="A5" s="38" t="s">
        <v>14</v>
      </c>
      <c r="B5" s="38"/>
      <c r="C5" s="5">
        <f>C6+C25+C28</f>
        <v>89</v>
      </c>
      <c r="D5" s="5" t="s">
        <v>6</v>
      </c>
      <c r="E5" s="5"/>
      <c r="F5" s="5"/>
    </row>
    <row r="6" spans="1:6" x14ac:dyDescent="0.3">
      <c r="A6" s="10">
        <v>1</v>
      </c>
      <c r="B6" s="11" t="s">
        <v>15</v>
      </c>
      <c r="C6" s="10">
        <f>C7+C14+C20</f>
        <v>40</v>
      </c>
      <c r="D6" s="10" t="s">
        <v>6</v>
      </c>
      <c r="E6" s="12"/>
      <c r="F6" s="12"/>
    </row>
    <row r="7" spans="1:6" ht="14.4" customHeight="1" x14ac:dyDescent="0.3">
      <c r="A7" s="58">
        <v>1.1000000000000001</v>
      </c>
      <c r="B7" s="11" t="s">
        <v>69</v>
      </c>
      <c r="C7" s="10">
        <v>15</v>
      </c>
      <c r="D7" s="76" t="s">
        <v>5</v>
      </c>
      <c r="E7" s="77" t="s">
        <v>80</v>
      </c>
      <c r="F7" s="78" t="s">
        <v>70</v>
      </c>
    </row>
    <row r="8" spans="1:6" x14ac:dyDescent="0.3">
      <c r="A8" s="59"/>
      <c r="B8" s="73" t="s">
        <v>75</v>
      </c>
      <c r="C8" s="75">
        <v>15</v>
      </c>
      <c r="D8" s="76"/>
      <c r="E8" s="77"/>
      <c r="F8" s="78"/>
    </row>
    <row r="9" spans="1:6" x14ac:dyDescent="0.3">
      <c r="A9" s="59"/>
      <c r="B9" s="73" t="s">
        <v>77</v>
      </c>
      <c r="C9" s="75">
        <v>12</v>
      </c>
      <c r="D9" s="76"/>
      <c r="E9" s="77"/>
      <c r="F9" s="78"/>
    </row>
    <row r="10" spans="1:6" x14ac:dyDescent="0.3">
      <c r="A10" s="59"/>
      <c r="B10" s="73" t="s">
        <v>76</v>
      </c>
      <c r="C10" s="75">
        <v>10</v>
      </c>
      <c r="D10" s="76"/>
      <c r="E10" s="77"/>
      <c r="F10" s="78"/>
    </row>
    <row r="11" spans="1:6" x14ac:dyDescent="0.3">
      <c r="A11" s="59"/>
      <c r="B11" s="73" t="s">
        <v>78</v>
      </c>
      <c r="C11" s="75">
        <v>5</v>
      </c>
      <c r="D11" s="76"/>
      <c r="E11" s="77"/>
      <c r="F11" s="78"/>
    </row>
    <row r="12" spans="1:6" x14ac:dyDescent="0.3">
      <c r="A12" s="59"/>
      <c r="B12" s="73" t="s">
        <v>79</v>
      </c>
      <c r="C12" s="75">
        <v>0</v>
      </c>
      <c r="D12" s="76"/>
      <c r="E12" s="77"/>
      <c r="F12" s="78"/>
    </row>
    <row r="13" spans="1:6" x14ac:dyDescent="0.3">
      <c r="A13" s="60"/>
      <c r="B13" s="70" t="s">
        <v>16</v>
      </c>
      <c r="C13" s="71"/>
      <c r="D13" s="71"/>
      <c r="E13" s="71"/>
      <c r="F13" s="72"/>
    </row>
    <row r="14" spans="1:6" ht="30" customHeight="1" x14ac:dyDescent="0.3">
      <c r="A14" s="58">
        <v>1.2</v>
      </c>
      <c r="B14" s="11" t="s">
        <v>65</v>
      </c>
      <c r="C14" s="10">
        <v>15</v>
      </c>
      <c r="D14" s="47" t="s">
        <v>5</v>
      </c>
      <c r="E14" s="46" t="s">
        <v>83</v>
      </c>
      <c r="F14" s="46" t="s">
        <v>82</v>
      </c>
    </row>
    <row r="15" spans="1:6" ht="30" customHeight="1" x14ac:dyDescent="0.3">
      <c r="A15" s="59"/>
      <c r="B15" s="17" t="s">
        <v>35</v>
      </c>
      <c r="C15" s="15">
        <v>15</v>
      </c>
      <c r="D15" s="48"/>
      <c r="E15" s="46"/>
      <c r="F15" s="46"/>
    </row>
    <row r="16" spans="1:6" ht="30" customHeight="1" x14ac:dyDescent="0.3">
      <c r="A16" s="59"/>
      <c r="B16" s="17" t="s">
        <v>34</v>
      </c>
      <c r="C16" s="15">
        <v>10</v>
      </c>
      <c r="D16" s="48"/>
      <c r="E16" s="46"/>
      <c r="F16" s="46"/>
    </row>
    <row r="17" spans="1:6" ht="30" customHeight="1" x14ac:dyDescent="0.3">
      <c r="A17" s="59"/>
      <c r="B17" s="17" t="s">
        <v>33</v>
      </c>
      <c r="C17" s="15">
        <v>5</v>
      </c>
      <c r="D17" s="48"/>
      <c r="E17" s="46"/>
      <c r="F17" s="46"/>
    </row>
    <row r="18" spans="1:6" ht="30" customHeight="1" x14ac:dyDescent="0.3">
      <c r="A18" s="59"/>
      <c r="B18" s="17" t="s">
        <v>36</v>
      </c>
      <c r="C18" s="15">
        <v>0</v>
      </c>
      <c r="D18" s="49"/>
      <c r="E18" s="46"/>
      <c r="F18" s="46"/>
    </row>
    <row r="19" spans="1:6" ht="15" customHeight="1" x14ac:dyDescent="0.3">
      <c r="A19" s="60"/>
      <c r="B19" s="50" t="s">
        <v>16</v>
      </c>
      <c r="C19" s="51"/>
      <c r="D19" s="51"/>
      <c r="E19" s="51"/>
      <c r="F19" s="52"/>
    </row>
    <row r="20" spans="1:6" ht="45" customHeight="1" x14ac:dyDescent="0.3">
      <c r="A20" s="58">
        <v>1.3</v>
      </c>
      <c r="B20" s="7" t="s">
        <v>81</v>
      </c>
      <c r="C20" s="10">
        <v>10</v>
      </c>
      <c r="D20" s="47" t="s">
        <v>5</v>
      </c>
      <c r="E20" s="62" t="s">
        <v>50</v>
      </c>
      <c r="F20" s="62" t="s">
        <v>32</v>
      </c>
    </row>
    <row r="21" spans="1:6" ht="45" customHeight="1" x14ac:dyDescent="0.3">
      <c r="A21" s="59"/>
      <c r="B21" s="17" t="s">
        <v>58</v>
      </c>
      <c r="C21" s="15">
        <v>10</v>
      </c>
      <c r="D21" s="48"/>
      <c r="E21" s="62"/>
      <c r="F21" s="62"/>
    </row>
    <row r="22" spans="1:6" ht="45" customHeight="1" x14ac:dyDescent="0.3">
      <c r="A22" s="59"/>
      <c r="B22" s="17" t="s">
        <v>59</v>
      </c>
      <c r="C22" s="15">
        <v>5</v>
      </c>
      <c r="D22" s="48"/>
      <c r="E22" s="62"/>
      <c r="F22" s="62"/>
    </row>
    <row r="23" spans="1:6" ht="45" customHeight="1" x14ac:dyDescent="0.3">
      <c r="A23" s="59"/>
      <c r="B23" s="17" t="s">
        <v>60</v>
      </c>
      <c r="C23" s="15">
        <v>0</v>
      </c>
      <c r="D23" s="49"/>
      <c r="E23" s="63"/>
      <c r="F23" s="63"/>
    </row>
    <row r="24" spans="1:6" x14ac:dyDescent="0.3">
      <c r="A24" s="60"/>
      <c r="B24" s="66" t="s">
        <v>16</v>
      </c>
      <c r="C24" s="67"/>
      <c r="D24" s="67"/>
      <c r="E24" s="67"/>
      <c r="F24" s="68"/>
    </row>
    <row r="25" spans="1:6" ht="40.200000000000003" customHeight="1" x14ac:dyDescent="0.3">
      <c r="A25" s="35" t="s">
        <v>64</v>
      </c>
      <c r="B25" s="7" t="s">
        <v>84</v>
      </c>
      <c r="C25" s="8">
        <v>29</v>
      </c>
      <c r="D25" s="30" t="s">
        <v>6</v>
      </c>
      <c r="E25" s="18"/>
      <c r="F25" s="18"/>
    </row>
    <row r="26" spans="1:6" ht="99" customHeight="1" x14ac:dyDescent="0.3">
      <c r="A26" s="36"/>
      <c r="B26" s="2" t="s">
        <v>66</v>
      </c>
      <c r="C26" s="4">
        <v>29</v>
      </c>
      <c r="D26" s="31"/>
      <c r="E26" s="2" t="s">
        <v>61</v>
      </c>
      <c r="F26" s="2" t="s">
        <v>67</v>
      </c>
    </row>
    <row r="27" spans="1:6" ht="40.200000000000003" customHeight="1" x14ac:dyDescent="0.3">
      <c r="A27" s="37"/>
      <c r="B27" s="32" t="s">
        <v>16</v>
      </c>
      <c r="C27" s="33"/>
      <c r="D27" s="33"/>
      <c r="E27" s="33"/>
      <c r="F27" s="34"/>
    </row>
    <row r="28" spans="1:6" ht="40.200000000000003" customHeight="1" x14ac:dyDescent="0.3">
      <c r="A28" s="61">
        <v>3</v>
      </c>
      <c r="B28" s="7" t="s">
        <v>19</v>
      </c>
      <c r="C28" s="8">
        <v>20</v>
      </c>
      <c r="D28" s="30" t="s">
        <v>5</v>
      </c>
      <c r="E28" s="8"/>
      <c r="F28" s="8"/>
    </row>
    <row r="29" spans="1:6" x14ac:dyDescent="0.3">
      <c r="A29" s="61"/>
      <c r="B29" s="19" t="s">
        <v>42</v>
      </c>
      <c r="C29" s="4">
        <v>20</v>
      </c>
      <c r="D29" s="42"/>
      <c r="E29" s="64" t="s">
        <v>28</v>
      </c>
      <c r="F29" s="64" t="s">
        <v>22</v>
      </c>
    </row>
    <row r="30" spans="1:6" ht="45" customHeight="1" x14ac:dyDescent="0.3">
      <c r="A30" s="61"/>
      <c r="B30" s="19" t="s">
        <v>43</v>
      </c>
      <c r="C30" s="4">
        <v>15</v>
      </c>
      <c r="D30" s="42"/>
      <c r="E30" s="65"/>
      <c r="F30" s="65"/>
    </row>
    <row r="31" spans="1:6" ht="100.2" customHeight="1" x14ac:dyDescent="0.3">
      <c r="A31" s="61"/>
      <c r="B31" s="19" t="s">
        <v>20</v>
      </c>
      <c r="C31" s="4">
        <v>10</v>
      </c>
      <c r="D31" s="42"/>
      <c r="E31" s="65"/>
      <c r="F31" s="65"/>
    </row>
    <row r="32" spans="1:6" ht="120" customHeight="1" x14ac:dyDescent="0.3">
      <c r="A32" s="61"/>
      <c r="B32" s="19" t="s">
        <v>21</v>
      </c>
      <c r="C32" s="4">
        <v>0</v>
      </c>
      <c r="D32" s="31"/>
      <c r="E32" s="65"/>
      <c r="F32" s="65"/>
    </row>
    <row r="33" spans="1:6" x14ac:dyDescent="0.3">
      <c r="A33" s="61"/>
      <c r="B33" s="28" t="s">
        <v>1</v>
      </c>
      <c r="C33" s="28"/>
      <c r="D33" s="28"/>
      <c r="E33" s="28"/>
      <c r="F33" s="28"/>
    </row>
    <row r="34" spans="1:6" ht="33" customHeight="1" x14ac:dyDescent="0.3">
      <c r="A34" s="38" t="s">
        <v>85</v>
      </c>
      <c r="B34" s="38"/>
      <c r="C34" s="5">
        <f>C35+C56</f>
        <v>11</v>
      </c>
      <c r="D34" s="5" t="s">
        <v>6</v>
      </c>
      <c r="E34" s="5"/>
      <c r="F34" s="5"/>
    </row>
    <row r="35" spans="1:6" x14ac:dyDescent="0.3">
      <c r="A35" s="9" t="s">
        <v>0</v>
      </c>
      <c r="B35" s="7" t="s">
        <v>39</v>
      </c>
      <c r="C35" s="8">
        <f>C36+C40+C45+C51+C48</f>
        <v>10</v>
      </c>
      <c r="D35" s="8" t="s">
        <v>6</v>
      </c>
      <c r="E35" s="18"/>
      <c r="F35" s="8"/>
    </row>
    <row r="36" spans="1:6" ht="49.95" customHeight="1" x14ac:dyDescent="0.3">
      <c r="A36" s="69" t="s">
        <v>38</v>
      </c>
      <c r="B36" s="7" t="s">
        <v>53</v>
      </c>
      <c r="C36" s="8">
        <v>2</v>
      </c>
      <c r="D36" s="30" t="s">
        <v>6</v>
      </c>
      <c r="E36" s="8"/>
      <c r="F36" s="8"/>
    </row>
    <row r="37" spans="1:6" ht="57.6" x14ac:dyDescent="0.3">
      <c r="A37" s="69"/>
      <c r="B37" s="2" t="s">
        <v>54</v>
      </c>
      <c r="C37" s="4">
        <v>1</v>
      </c>
      <c r="D37" s="42"/>
      <c r="E37" s="20" t="s">
        <v>41</v>
      </c>
      <c r="F37" s="22" t="s">
        <v>40</v>
      </c>
    </row>
    <row r="38" spans="1:6" ht="169.95" customHeight="1" x14ac:dyDescent="0.3">
      <c r="A38" s="69"/>
      <c r="B38" s="2" t="s">
        <v>44</v>
      </c>
      <c r="C38" s="4">
        <v>1</v>
      </c>
      <c r="D38" s="31"/>
      <c r="E38" s="22" t="s">
        <v>45</v>
      </c>
      <c r="F38" s="23" t="s">
        <v>46</v>
      </c>
    </row>
    <row r="39" spans="1:6" x14ac:dyDescent="0.3">
      <c r="A39" s="69"/>
      <c r="B39" s="28" t="s">
        <v>1</v>
      </c>
      <c r="C39" s="28"/>
      <c r="D39" s="28"/>
      <c r="E39" s="28"/>
      <c r="F39" s="28"/>
    </row>
    <row r="40" spans="1:6" ht="64.95" customHeight="1" x14ac:dyDescent="0.3">
      <c r="A40" s="27">
        <v>4.2</v>
      </c>
      <c r="B40" s="7" t="s">
        <v>17</v>
      </c>
      <c r="C40" s="8">
        <v>3</v>
      </c>
      <c r="D40" s="30" t="s">
        <v>6</v>
      </c>
      <c r="E40" s="8"/>
      <c r="F40" s="8"/>
    </row>
    <row r="41" spans="1:6" ht="158.4" x14ac:dyDescent="0.3">
      <c r="A41" s="27"/>
      <c r="B41" s="2" t="s">
        <v>68</v>
      </c>
      <c r="C41" s="4">
        <v>1</v>
      </c>
      <c r="D41" s="42"/>
      <c r="E41" s="2" t="s">
        <v>56</v>
      </c>
      <c r="F41" s="2" t="s">
        <v>51</v>
      </c>
    </row>
    <row r="42" spans="1:6" ht="100.8" x14ac:dyDescent="0.3">
      <c r="A42" s="27"/>
      <c r="B42" s="2" t="s">
        <v>27</v>
      </c>
      <c r="C42" s="4">
        <v>1</v>
      </c>
      <c r="D42" s="42"/>
      <c r="E42" s="2" t="s">
        <v>7</v>
      </c>
      <c r="F42" s="16" t="s">
        <v>49</v>
      </c>
    </row>
    <row r="43" spans="1:6" ht="91.2" customHeight="1" x14ac:dyDescent="0.3">
      <c r="A43" s="27"/>
      <c r="B43" s="2" t="s">
        <v>55</v>
      </c>
      <c r="C43" s="4">
        <v>1</v>
      </c>
      <c r="D43" s="31"/>
      <c r="E43" s="2" t="s">
        <v>47</v>
      </c>
      <c r="F43" s="2" t="s">
        <v>48</v>
      </c>
    </row>
    <row r="44" spans="1:6" x14ac:dyDescent="0.3">
      <c r="A44" s="27"/>
      <c r="B44" s="28" t="s">
        <v>1</v>
      </c>
      <c r="C44" s="28"/>
      <c r="D44" s="28"/>
      <c r="E44" s="28"/>
      <c r="F44" s="28"/>
    </row>
    <row r="45" spans="1:6" x14ac:dyDescent="0.3">
      <c r="A45" s="39">
        <v>4.3</v>
      </c>
      <c r="B45" s="7" t="s">
        <v>52</v>
      </c>
      <c r="C45" s="8">
        <v>1</v>
      </c>
      <c r="D45" s="30" t="s">
        <v>6</v>
      </c>
      <c r="E45" s="7"/>
      <c r="F45" s="25"/>
    </row>
    <row r="46" spans="1:6" ht="70.2" customHeight="1" x14ac:dyDescent="0.3">
      <c r="A46" s="40"/>
      <c r="B46" s="2" t="s">
        <v>23</v>
      </c>
      <c r="C46" s="4">
        <v>1</v>
      </c>
      <c r="D46" s="31"/>
      <c r="E46" s="2" t="s">
        <v>24</v>
      </c>
      <c r="F46" s="24" t="s">
        <v>25</v>
      </c>
    </row>
    <row r="47" spans="1:6" x14ac:dyDescent="0.3">
      <c r="A47" s="41"/>
      <c r="B47" s="32" t="s">
        <v>16</v>
      </c>
      <c r="C47" s="33"/>
      <c r="D47" s="33"/>
      <c r="E47" s="33"/>
      <c r="F47" s="34"/>
    </row>
    <row r="48" spans="1:6" x14ac:dyDescent="0.3">
      <c r="A48" s="39">
        <v>4.4000000000000004</v>
      </c>
      <c r="B48" s="74" t="s">
        <v>86</v>
      </c>
      <c r="C48" s="8">
        <f>C49</f>
        <v>1</v>
      </c>
      <c r="D48" s="30" t="s">
        <v>6</v>
      </c>
      <c r="E48" s="18"/>
      <c r="F48" s="18"/>
    </row>
    <row r="49" spans="1:6" ht="57.6" x14ac:dyDescent="0.3">
      <c r="A49" s="40"/>
      <c r="B49" s="26" t="s">
        <v>71</v>
      </c>
      <c r="C49" s="4">
        <v>1</v>
      </c>
      <c r="D49" s="31"/>
      <c r="E49" s="2" t="s">
        <v>72</v>
      </c>
      <c r="F49" s="2" t="s">
        <v>70</v>
      </c>
    </row>
    <row r="50" spans="1:6" x14ac:dyDescent="0.3">
      <c r="A50" s="41"/>
      <c r="B50" s="32" t="s">
        <v>16</v>
      </c>
      <c r="C50" s="33"/>
      <c r="D50" s="33"/>
      <c r="E50" s="33"/>
      <c r="F50" s="34"/>
    </row>
    <row r="51" spans="1:6" x14ac:dyDescent="0.3">
      <c r="A51" s="39">
        <v>4.5</v>
      </c>
      <c r="B51" s="7" t="s">
        <v>30</v>
      </c>
      <c r="C51" s="8">
        <f>C52+C53+C54</f>
        <v>3</v>
      </c>
      <c r="D51" s="30" t="s">
        <v>6</v>
      </c>
      <c r="E51" s="18"/>
      <c r="F51" s="21"/>
    </row>
    <row r="52" spans="1:6" ht="90" customHeight="1" x14ac:dyDescent="0.3">
      <c r="A52" s="40"/>
      <c r="B52" s="2" t="s">
        <v>31</v>
      </c>
      <c r="C52" s="4">
        <v>1</v>
      </c>
      <c r="D52" s="42"/>
      <c r="E52" s="43" t="s">
        <v>62</v>
      </c>
      <c r="F52" s="43" t="s">
        <v>63</v>
      </c>
    </row>
    <row r="53" spans="1:6" ht="28.8" x14ac:dyDescent="0.3">
      <c r="A53" s="40"/>
      <c r="B53" s="2" t="s">
        <v>73</v>
      </c>
      <c r="C53" s="4">
        <v>1</v>
      </c>
      <c r="D53" s="42"/>
      <c r="E53" s="44"/>
      <c r="F53" s="44"/>
    </row>
    <row r="54" spans="1:6" ht="100.2" customHeight="1" x14ac:dyDescent="0.3">
      <c r="A54" s="40"/>
      <c r="B54" s="2" t="s">
        <v>74</v>
      </c>
      <c r="C54" s="4">
        <v>1</v>
      </c>
      <c r="D54" s="31"/>
      <c r="E54" s="45"/>
      <c r="F54" s="45"/>
    </row>
    <row r="55" spans="1:6" x14ac:dyDescent="0.3">
      <c r="A55" s="41"/>
      <c r="B55" s="32" t="s">
        <v>16</v>
      </c>
      <c r="C55" s="33"/>
      <c r="D55" s="33"/>
      <c r="E55" s="33"/>
      <c r="F55" s="34"/>
    </row>
    <row r="56" spans="1:6" x14ac:dyDescent="0.3">
      <c r="A56" s="9" t="s">
        <v>37</v>
      </c>
      <c r="B56" s="7" t="s">
        <v>2</v>
      </c>
      <c r="C56" s="8">
        <f>C57</f>
        <v>1</v>
      </c>
      <c r="D56" s="30" t="s">
        <v>6</v>
      </c>
      <c r="E56" s="8"/>
      <c r="F56" s="8"/>
    </row>
    <row r="57" spans="1:6" ht="90" customHeight="1" x14ac:dyDescent="0.3">
      <c r="A57" s="27">
        <v>5.0999999999999996</v>
      </c>
      <c r="B57" s="2" t="s">
        <v>3</v>
      </c>
      <c r="C57" s="4">
        <v>1</v>
      </c>
      <c r="D57" s="31"/>
      <c r="E57" s="2" t="s">
        <v>18</v>
      </c>
      <c r="F57" s="2" t="s">
        <v>26</v>
      </c>
    </row>
    <row r="58" spans="1:6" x14ac:dyDescent="0.3">
      <c r="A58" s="27"/>
      <c r="B58" s="28" t="s">
        <v>1</v>
      </c>
      <c r="C58" s="29"/>
      <c r="D58" s="29"/>
      <c r="E58" s="29"/>
      <c r="F58" s="29"/>
    </row>
    <row r="59" spans="1:6" x14ac:dyDescent="0.3">
      <c r="A59" s="1"/>
      <c r="B59" s="3" t="s">
        <v>4</v>
      </c>
      <c r="C59" s="6">
        <f>C5+C34</f>
        <v>100</v>
      </c>
      <c r="D59" s="6"/>
      <c r="E59" s="6"/>
      <c r="F59" s="6"/>
    </row>
  </sheetData>
  <mergeCells count="49">
    <mergeCell ref="A48:A50"/>
    <mergeCell ref="B50:F50"/>
    <mergeCell ref="D48:D49"/>
    <mergeCell ref="D7:D12"/>
    <mergeCell ref="E7:E12"/>
    <mergeCell ref="F7:F12"/>
    <mergeCell ref="B44:F44"/>
    <mergeCell ref="A28:A33"/>
    <mergeCell ref="B33:F33"/>
    <mergeCell ref="E20:E23"/>
    <mergeCell ref="F20:F23"/>
    <mergeCell ref="E29:E32"/>
    <mergeCell ref="F29:F32"/>
    <mergeCell ref="A20:A24"/>
    <mergeCell ref="D20:D23"/>
    <mergeCell ref="B24:F24"/>
    <mergeCell ref="A36:A39"/>
    <mergeCell ref="B39:F39"/>
    <mergeCell ref="D36:D38"/>
    <mergeCell ref="D40:D43"/>
    <mergeCell ref="A40:A44"/>
    <mergeCell ref="F14:F18"/>
    <mergeCell ref="D14:D18"/>
    <mergeCell ref="B19:F19"/>
    <mergeCell ref="A1:F1"/>
    <mergeCell ref="A2:F2"/>
    <mergeCell ref="A3:F3"/>
    <mergeCell ref="A4:B4"/>
    <mergeCell ref="A5:B5"/>
    <mergeCell ref="A14:A19"/>
    <mergeCell ref="E14:E18"/>
    <mergeCell ref="A7:A13"/>
    <mergeCell ref="B13:F13"/>
    <mergeCell ref="A57:A58"/>
    <mergeCell ref="B58:F58"/>
    <mergeCell ref="D56:D57"/>
    <mergeCell ref="D25:D26"/>
    <mergeCell ref="B27:F27"/>
    <mergeCell ref="A25:A27"/>
    <mergeCell ref="A34:B34"/>
    <mergeCell ref="A51:A55"/>
    <mergeCell ref="D51:D54"/>
    <mergeCell ref="B55:F55"/>
    <mergeCell ref="F52:F54"/>
    <mergeCell ref="E52:E54"/>
    <mergeCell ref="A45:A47"/>
    <mergeCell ref="D45:D46"/>
    <mergeCell ref="B47:F47"/>
    <mergeCell ref="D28:D32"/>
  </mergeCells>
  <pageMargins left="0.25" right="0.25" top="0.75" bottom="0.75" header="0.3" footer="0.3"/>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2.xml><?xml version="1.0" encoding="utf-8"?>
<ds:datastoreItem xmlns:ds="http://schemas.openxmlformats.org/officeDocument/2006/customXml" ds:itemID="{69F413CF-2450-4D33-907D-D8D11ADDC2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Denisa Pop</cp:lastModifiedBy>
  <cp:lastPrinted>2024-03-06T16:27:32Z</cp:lastPrinted>
  <dcterms:created xsi:type="dcterms:W3CDTF">2015-06-05T18:17:20Z</dcterms:created>
  <dcterms:modified xsi:type="dcterms:W3CDTF">2024-05-08T15:19:32Z</dcterms:modified>
</cp:coreProperties>
</file>